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[=เกรด 2-2566=]\"/>
    </mc:Choice>
  </mc:AlternateContent>
  <xr:revisionPtr revIDLastSave="0" documentId="13_ncr:1_{6B2CD5AC-6627-4BA2-8FCE-63C01017DBB9}" xr6:coauthVersionLast="47" xr6:coauthVersionMax="47" xr10:uidLastSave="{00000000-0000-0000-0000-000000000000}"/>
  <bookViews>
    <workbookView xWindow="-108" yWindow="-108" windowWidth="23256" windowHeight="12456" tabRatio="834" xr2:uid="{00000000-000D-0000-FFFF-FFFF00000000}"/>
  </bookViews>
  <sheets>
    <sheet name=" 10 มิ.ย. 67" sheetId="2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49" l="1"/>
  <c r="L36" i="249"/>
  <c r="H36" i="249"/>
  <c r="G36" i="249"/>
  <c r="C36" i="249"/>
  <c r="B36" i="249"/>
  <c r="N35" i="249"/>
  <c r="I35" i="249"/>
  <c r="D35" i="249"/>
  <c r="N34" i="249"/>
  <c r="I34" i="249"/>
  <c r="D34" i="249"/>
  <c r="N33" i="249"/>
  <c r="I33" i="249"/>
  <c r="D33" i="249"/>
  <c r="N32" i="249"/>
  <c r="I32" i="249"/>
  <c r="D32" i="249"/>
  <c r="N31" i="249"/>
  <c r="I31" i="249"/>
  <c r="D31" i="249"/>
  <c r="N30" i="249"/>
  <c r="I30" i="249"/>
  <c r="D30" i="249"/>
  <c r="N29" i="249"/>
  <c r="I29" i="249"/>
  <c r="D29" i="249"/>
  <c r="N28" i="249"/>
  <c r="I28" i="249"/>
  <c r="D28" i="249"/>
  <c r="N27" i="249"/>
  <c r="I27" i="249"/>
  <c r="D27" i="249"/>
  <c r="N26" i="249"/>
  <c r="I26" i="249"/>
  <c r="D26" i="249"/>
  <c r="N25" i="249"/>
  <c r="I25" i="249"/>
  <c r="D25" i="249"/>
  <c r="N24" i="249"/>
  <c r="I24" i="249"/>
  <c r="D24" i="249"/>
  <c r="M20" i="249"/>
  <c r="L20" i="249"/>
  <c r="H20" i="249"/>
  <c r="G20" i="249"/>
  <c r="C20" i="249"/>
  <c r="B20" i="249"/>
  <c r="N19" i="249"/>
  <c r="I19" i="249"/>
  <c r="D19" i="249"/>
  <c r="N18" i="249"/>
  <c r="I18" i="249"/>
  <c r="D18" i="249"/>
  <c r="N17" i="249"/>
  <c r="I17" i="249"/>
  <c r="D17" i="249"/>
  <c r="N16" i="249"/>
  <c r="I16" i="249"/>
  <c r="D16" i="249"/>
  <c r="N15" i="249"/>
  <c r="I15" i="249"/>
  <c r="D15" i="249"/>
  <c r="N14" i="249"/>
  <c r="I14" i="249"/>
  <c r="D14" i="249"/>
  <c r="N13" i="249"/>
  <c r="I13" i="249"/>
  <c r="D13" i="249"/>
  <c r="N12" i="249"/>
  <c r="I12" i="249"/>
  <c r="D12" i="249"/>
  <c r="N11" i="249"/>
  <c r="I11" i="249"/>
  <c r="D11" i="249"/>
  <c r="N10" i="249"/>
  <c r="I10" i="249"/>
  <c r="D10" i="249"/>
  <c r="N9" i="249"/>
  <c r="I9" i="249"/>
  <c r="D9" i="249"/>
  <c r="N8" i="249"/>
  <c r="I8" i="249"/>
  <c r="D8" i="249"/>
  <c r="N36" i="249" l="1"/>
  <c r="D20" i="249"/>
  <c r="N20" i="249"/>
  <c r="H40" i="249"/>
  <c r="F41" i="249"/>
  <c r="F40" i="249"/>
  <c r="I36" i="249"/>
  <c r="D36" i="249"/>
  <c r="H39" i="249"/>
  <c r="I20" i="249"/>
  <c r="F39" i="249"/>
  <c r="H41" i="249"/>
  <c r="J39" i="249" l="1"/>
  <c r="J40" i="249"/>
  <c r="J41" i="249"/>
</calcChain>
</file>

<file path=xl/sharedStrings.xml><?xml version="1.0" encoding="utf-8"?>
<sst xmlns="http://schemas.openxmlformats.org/spreadsheetml/2006/main" count="115" uniqueCount="91">
  <si>
    <t>รวม</t>
  </si>
  <si>
    <t xml:space="preserve">โรงเรียนเตรียมอุดมศึกษาพัฒนาการ รัชดา </t>
  </si>
  <si>
    <t>ชาย</t>
  </si>
  <si>
    <t>หญิง</t>
  </si>
  <si>
    <t xml:space="preserve">รวม </t>
  </si>
  <si>
    <t>ม.1/..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</si>
  <si>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</si>
  <si>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</si>
  <si>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</si>
  <si>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</si>
  <si>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</si>
  <si>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</si>
  <si>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</si>
  <si>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</si>
  <si>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</si>
  <si>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</si>
  <si>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ม.2/..</t>
  </si>
  <si>
    <t>2/1</t>
  </si>
  <si>
    <t>3/2</t>
  </si>
  <si>
    <t>3/1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</si>
  <si>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</si>
  <si>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</si>
  <si>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</si>
  <si>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</si>
  <si>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</si>
  <si>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</si>
  <si>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</si>
  <si>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</si>
  <si>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</si>
  <si>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3/3</t>
  </si>
  <si>
    <t>3/4</t>
  </si>
  <si>
    <t>3/5</t>
  </si>
  <si>
    <t>3/6</t>
  </si>
  <si>
    <t>3/7</t>
  </si>
  <si>
    <t>3/8</t>
  </si>
  <si>
    <t>3/9</t>
  </si>
  <si>
    <t>3/10</t>
  </si>
  <si>
    <t>ชั้นมัธยมศึกษาตอนต้น</t>
  </si>
  <si>
    <t>ชั้นมัธยมศึกษาตอนปลาย</t>
  </si>
  <si>
    <t>4/1</t>
  </si>
  <si>
    <t>4/2</t>
  </si>
  <si>
    <t>ม.4/..</t>
  </si>
  <si>
    <t>4/3</t>
  </si>
  <si>
    <t>4/4</t>
  </si>
  <si>
    <t>4/5</t>
  </si>
  <si>
    <t>4/6</t>
  </si>
  <si>
    <t>4/7</t>
  </si>
  <si>
    <t>4/8</t>
  </si>
  <si>
    <t>4/9</t>
  </si>
  <si>
    <t>4/10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</si>
  <si>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</si>
  <si>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</si>
  <si>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</si>
  <si>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</si>
  <si>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</si>
  <si>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</si>
  <si>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</si>
  <si>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</si>
  <si>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</si>
  <si>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</si>
  <si>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</si>
  <si>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</si>
  <si>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</si>
  <si>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</si>
  <si>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</si>
  <si>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</si>
  <si>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</si>
  <si>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</si>
  <si>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</si>
  <si>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</si>
  <si>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ม.6/..</t>
  </si>
  <si>
    <t>ม.5/..</t>
  </si>
  <si>
    <t>ม.ต้น</t>
  </si>
  <si>
    <t>ม.ปลาย</t>
  </si>
  <si>
    <t>ชั้น</t>
  </si>
  <si>
    <t>ม.3/..</t>
  </si>
  <si>
    <t>1/11</t>
  </si>
  <si>
    <t>4/11</t>
  </si>
  <si>
    <t>2/11</t>
  </si>
  <si>
    <t>5/11</t>
  </si>
  <si>
    <t xml:space="preserve">            </t>
  </si>
  <si>
    <t>3/11</t>
  </si>
  <si>
    <t>6/11</t>
  </si>
  <si>
    <t>1/12</t>
  </si>
  <si>
    <t>4/12</t>
  </si>
  <si>
    <t>2/12</t>
  </si>
  <si>
    <t>5/12</t>
  </si>
  <si>
    <t>3/12</t>
  </si>
  <si>
    <t>6/12</t>
  </si>
  <si>
    <t>สรุปจำนวนนักเรียน ณ วันที่  10 มิถุนายน 2567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</si>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</sst>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DSN MonTaNa"/>
    </font>
    <font>
      <b/>
      <sz val="16"/>
      <name val="Angsana New"/>
      <family val="1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2"/>
      <name val="DSN MonTaNa"/>
    </font>
    <font>
      <b/>
      <sz val="16"/>
      <color rgb="FFFF0066"/>
      <name val="Angsana New"/>
      <family val="1"/>
    </font>
    <font>
      <b/>
      <sz val="16"/>
      <color rgb="FF0070C0"/>
      <name val="Angsana New"/>
      <family val="1"/>
    </font>
    <font>
      <b/>
      <sz val="12"/>
      <color rgb="FFF11BC3"/>
      <name val="TH SarabunPSK"/>
      <family val="2"/>
    </font>
    <font>
      <b/>
      <sz val="16"/>
      <color theme="6" tint="-0.249977111117893"/>
      <name val="Angsana New"/>
      <family val="1"/>
    </font>
    <font>
      <b/>
      <sz val="16"/>
      <color rgb="FF7030A0"/>
      <name val="Angsana New"/>
      <family val="1"/>
    </font>
    <font>
      <b/>
      <sz val="16"/>
      <color rgb="FFE632C4"/>
      <name val="Angsana New"/>
      <family val="1"/>
    </font>
    <font>
      <b/>
      <sz val="16"/>
      <color rgb="FF0000FF"/>
      <name val="DSN MonTaNa"/>
    </font>
    <font>
      <b/>
      <sz val="16"/>
      <color rgb="FF0000FF"/>
      <name val="Angsana New"/>
      <family val="1"/>
    </font>
    <font>
      <b/>
      <sz val="16"/>
      <color rgb="FF007E39"/>
      <name val="Angsana New"/>
      <family val="1"/>
    </font>
    <font>
      <b/>
      <sz val="14"/>
      <color rgb="FFE40CCA"/>
      <name val="TH SarabunPSK"/>
      <family val="2"/>
    </font>
    <font>
      <b/>
      <sz val="12"/>
      <color rgb="FF008000"/>
      <name val="TH SarabunPSK"/>
      <family val="2"/>
    </font>
    <font>
      <b/>
      <sz val="11"/>
      <color rgb="FFFF0000"/>
      <name val="Angsana New"/>
      <family val="1"/>
    </font>
    <font>
      <b/>
      <sz val="16"/>
      <color rgb="FF6600FF"/>
      <name val="Angsana New"/>
      <family val="1"/>
    </font>
    <font>
      <b/>
      <sz val="12"/>
      <color rgb="FF6600FF"/>
      <name val="TH SarabunPSK"/>
      <family val="2"/>
    </font>
    <font>
      <b/>
      <sz val="16"/>
      <color rgb="FF00B050"/>
      <name val="Angsana New"/>
      <family val="1"/>
    </font>
    <font>
      <b/>
      <sz val="16"/>
      <color rgb="FF002060"/>
      <name val="Angsana New"/>
      <family val="1"/>
    </font>
    <font>
      <b/>
      <sz val="16"/>
      <color rgb="FFFF33CC"/>
      <name val="Angsana New"/>
      <family val="1"/>
    </font>
    <font>
      <b/>
      <sz val="12"/>
      <color rgb="FF9933FF"/>
      <name val="TH SarabunPSK"/>
      <family val="2"/>
    </font>
    <font>
      <sz val="12"/>
      <color rgb="FFF11BC3"/>
      <name val="TH SarabunPSK"/>
      <family val="2"/>
    </font>
    <font>
      <b/>
      <sz val="16"/>
      <color rgb="FFCC00FF"/>
      <name val="Angsana New"/>
      <family val="1"/>
    </font>
    <font>
      <b/>
      <sz val="16"/>
      <color rgb="FF008000"/>
      <name val="Angsana New"/>
      <family val="1"/>
    </font>
    <font>
      <b/>
      <sz val="16"/>
      <color rgb="FF0000CC"/>
      <name val="Angsana New"/>
      <family val="1"/>
    </font>
    <font>
      <b/>
      <sz val="16"/>
      <color rgb="FF0000CC"/>
      <name val="DSN MonTaNa"/>
    </font>
    <font>
      <b/>
      <sz val="16"/>
      <color rgb="FFCC00CC"/>
      <name val="Angsana New"/>
      <family val="1"/>
    </font>
    <font>
      <b/>
      <sz val="12"/>
      <color rgb="FF0033CC"/>
      <name val="DSN MonTaNa"/>
    </font>
    <font>
      <sz val="16"/>
      <color rgb="FF3604EC"/>
      <name val="TH SarabunPSK"/>
      <family val="2"/>
    </font>
    <font>
      <b/>
      <sz val="13"/>
      <color rgb="FF3604EC"/>
      <name val="TH SarabunPSK"/>
      <family val="2"/>
    </font>
    <font>
      <b/>
      <sz val="16"/>
      <color rgb="FF3604EC"/>
      <name val="TH SarabunPSK"/>
      <family val="2"/>
    </font>
    <font>
      <b/>
      <sz val="16"/>
      <color rgb="FF002060"/>
      <name val="DSN MonTaNa"/>
    </font>
    <font>
      <sz val="16"/>
      <color rgb="FFE808D8"/>
      <name val="TH SarabunPSK"/>
      <family val="2"/>
    </font>
    <font>
      <b/>
      <sz val="16"/>
      <color rgb="FF9900CC"/>
      <name val="Angsana New"/>
      <family val="1"/>
    </font>
    <font>
      <b/>
      <sz val="14"/>
      <color rgb="FFFF00FF"/>
      <name val="Angsana New"/>
      <family val="1"/>
    </font>
    <font>
      <b/>
      <sz val="14"/>
      <color rgb="FF00B050"/>
      <name val="Angsana New"/>
      <family val="1"/>
    </font>
    <font>
      <b/>
      <sz val="14"/>
      <color rgb="FFCC00FF"/>
      <name val="Angsana New"/>
      <family val="1"/>
    </font>
    <font>
      <b/>
      <sz val="12"/>
      <color rgb="FF0000FF"/>
      <name val="Angsana New"/>
      <family val="1"/>
    </font>
    <font>
      <b/>
      <sz val="16"/>
      <color rgb="FFFF0000"/>
      <name val="TH SarabunPSK"/>
      <family val="2"/>
    </font>
    <font>
      <sz val="14"/>
      <color rgb="FF0000FF"/>
      <name val="TH SarabunPSK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B3F8"/>
        <bgColor indexed="64"/>
      </patternFill>
    </fill>
  </fills>
  <borders count="20">
    <border>
      <left/>
      <right/>
      <top/>
      <bottom/>
      <diagonal/>
    </border>
    <border>
      <left style="double">
        <color rgb="FF9900CC"/>
      </left>
      <right/>
      <top style="medium">
        <color rgb="FF0070C0"/>
      </top>
      <bottom style="double">
        <color rgb="FF9900CC"/>
      </bottom>
      <diagonal/>
    </border>
    <border>
      <left/>
      <right style="medium">
        <color rgb="FF0070C0"/>
      </right>
      <top style="medium">
        <color rgb="FF0070C0"/>
      </top>
      <bottom style="double">
        <color rgb="FF9900CC"/>
      </bottom>
      <diagonal/>
    </border>
    <border>
      <left style="medium">
        <color rgb="FF0070C0"/>
      </left>
      <right/>
      <top style="medium">
        <color rgb="FF0070C0"/>
      </top>
      <bottom style="double">
        <color rgb="FF9900CC"/>
      </bottom>
      <diagonal/>
    </border>
    <border>
      <left/>
      <right style="double">
        <color rgb="FF9900CC"/>
      </right>
      <top style="medium">
        <color rgb="FF0070C0"/>
      </top>
      <bottom style="double">
        <color rgb="FF9900CC"/>
      </bottom>
      <diagonal/>
    </border>
    <border>
      <left style="double">
        <color rgb="FF9900CC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uble">
        <color rgb="FF9900CC"/>
      </right>
      <top style="medium">
        <color rgb="FF0070C0"/>
      </top>
      <bottom style="medium">
        <color rgb="FF0070C0"/>
      </bottom>
      <diagonal/>
    </border>
    <border>
      <left style="double">
        <color rgb="FF9900CC"/>
      </left>
      <right/>
      <top style="double">
        <color rgb="FF9900CC"/>
      </top>
      <bottom style="medium">
        <color rgb="FF0070C0"/>
      </bottom>
      <diagonal/>
    </border>
    <border>
      <left/>
      <right style="medium">
        <color rgb="FF0070C0"/>
      </right>
      <top style="double">
        <color rgb="FF9900CC"/>
      </top>
      <bottom style="medium">
        <color rgb="FF0070C0"/>
      </bottom>
      <diagonal/>
    </border>
    <border>
      <left style="medium">
        <color rgb="FF0070C0"/>
      </left>
      <right/>
      <top style="double">
        <color rgb="FF9900CC"/>
      </top>
      <bottom style="medium">
        <color rgb="FF0070C0"/>
      </bottom>
      <diagonal/>
    </border>
    <border>
      <left/>
      <right style="double">
        <color rgb="FF9900CC"/>
      </right>
      <top style="double">
        <color rgb="FF9900CC"/>
      </top>
      <bottom style="medium">
        <color rgb="FF0070C0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8000"/>
      </left>
      <right/>
      <top/>
      <bottom/>
      <diagonal/>
    </border>
    <border>
      <left/>
      <right style="double">
        <color rgb="FF008000"/>
      </right>
      <top/>
      <bottom/>
      <diagonal/>
    </border>
  </borders>
  <cellStyleXfs count="6">
    <xf numFmtId="0" fontId="0" fillId="0" borderId="0" applyFill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 applyFill="0"/>
  </cellStyleXfs>
  <cellXfs count="115"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5" borderId="17" xfId="0" applyNumberFormat="1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/>
    <xf numFmtId="15" fontId="38" fillId="0" borderId="0" xfId="0" applyNumberFormat="1" applyFont="1" applyFill="1"/>
    <xf numFmtId="49" fontId="31" fillId="0" borderId="1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/>
    <xf numFmtId="0" fontId="24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15" fontId="13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0" xfId="0" applyFont="1" applyFill="1"/>
    <xf numFmtId="49" fontId="45" fillId="0" borderId="18" xfId="0" applyNumberFormat="1" applyFont="1" applyFill="1" applyBorder="1"/>
    <xf numFmtId="49" fontId="45" fillId="0" borderId="0" xfId="0" applyNumberFormat="1" applyFont="1" applyFill="1"/>
    <xf numFmtId="49" fontId="45" fillId="0" borderId="19" xfId="0" applyNumberFormat="1" applyFont="1" applyFill="1" applyBorder="1"/>
    <xf numFmtId="0" fontId="46" fillId="0" borderId="0" xfId="0" applyFont="1" applyFill="1"/>
    <xf numFmtId="0" fontId="30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/>
    </xf>
    <xf numFmtId="49" fontId="45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49" fontId="18" fillId="5" borderId="9" xfId="0" applyNumberFormat="1" applyFont="1" applyFill="1" applyBorder="1" applyAlignment="1">
      <alignment horizontal="center" vertical="center"/>
    </xf>
    <xf numFmtId="49" fontId="18" fillId="5" borderId="10" xfId="0" applyNumberFormat="1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49" fontId="18" fillId="5" borderId="11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/>
    </xf>
    <xf numFmtId="49" fontId="41" fillId="0" borderId="6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164" fontId="43" fillId="0" borderId="7" xfId="1" applyNumberFormat="1" applyFont="1" applyFill="1" applyBorder="1" applyAlignment="1">
      <alignment vertical="center"/>
    </xf>
    <xf numFmtId="164" fontId="43" fillId="0" borderId="6" xfId="1" applyNumberFormat="1" applyFont="1" applyFill="1" applyBorder="1" applyAlignment="1">
      <alignment vertical="center"/>
    </xf>
    <xf numFmtId="164" fontId="44" fillId="0" borderId="7" xfId="1" applyNumberFormat="1" applyFont="1" applyFill="1" applyBorder="1" applyAlignment="1">
      <alignment horizontal="center" vertical="center"/>
    </xf>
    <xf numFmtId="164" fontId="44" fillId="0" borderId="8" xfId="1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4" fontId="42" fillId="0" borderId="3" xfId="1" applyNumberFormat="1" applyFont="1" applyFill="1" applyBorder="1" applyAlignment="1">
      <alignment vertical="center"/>
    </xf>
    <xf numFmtId="164" fontId="42" fillId="0" borderId="2" xfId="1" applyNumberFormat="1" applyFont="1" applyFill="1" applyBorder="1" applyAlignment="1">
      <alignment vertical="center"/>
    </xf>
    <xf numFmtId="164" fontId="43" fillId="0" borderId="3" xfId="1" applyNumberFormat="1" applyFont="1" applyFill="1" applyBorder="1" applyAlignment="1">
      <alignment vertical="center"/>
    </xf>
    <xf numFmtId="164" fontId="43" fillId="0" borderId="2" xfId="1" applyNumberFormat="1" applyFont="1" applyFill="1" applyBorder="1" applyAlignment="1">
      <alignment vertical="center"/>
    </xf>
    <xf numFmtId="164" fontId="44" fillId="0" borderId="3" xfId="1" applyNumberFormat="1" applyFont="1" applyFill="1" applyBorder="1" applyAlignment="1">
      <alignment horizontal="center" vertical="center"/>
    </xf>
    <xf numFmtId="164" fontId="44" fillId="0" borderId="4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1" fontId="40" fillId="0" borderId="0" xfId="2" applyNumberFormat="1" applyFont="1" applyAlignment="1">
      <alignment horizontal="center" vertical="center"/>
    </xf>
    <xf numFmtId="1" fontId="36" fillId="0" borderId="0" xfId="2" applyNumberFormat="1" applyFont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</cellXfs>
  <cellStyles count="6">
    <cellStyle name="Comma" xfId="1" builtinId="3"/>
    <cellStyle name="Normal" xfId="0" builtinId="0"/>
    <cellStyle name="Normal 5" xfId="5" xr:uid="{D290A4FF-88A7-4ED2-8570-0EE1E319C7CD}"/>
    <cellStyle name="Normal_รายชื่อนักเรียน2ปี 51_ม 3" xfId="2" xr:uid="{00000000-0005-0000-0000-000002000000}"/>
    <cellStyle name="ปกติ 2" xfId="3" xr:uid="{00000000-0005-0000-0000-000003000000}"/>
    <cellStyle name="ปกติ 3" xfId="4" xr:uid="{00000000-0005-0000-0000-000004000000}"/>
  </cellStyles>
  <dxfs count="0"/>
  <tableStyles count="0" defaultTableStyle="TableStyleMedium9" defaultPivotStyle="PivotStyleLight16"/>
  <colors>
    <mruColors>
      <color rgb="FF0000FF"/>
      <color rgb="FF008000"/>
      <color rgb="FFCC00CC"/>
      <color rgb="FFFF0000"/>
      <color rgb="FFFDB3F8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230945</xdr:colOff>
      <xdr:row>0</xdr:row>
      <xdr:rowOff>73895</xdr:rowOff>
    </xdr:from>
    <xdr:to>
      <xdr:col>7</xdr:col>
      <xdr:colOff>180598</xdr:colOff>
      <xdr:row>2</xdr:row>
      <xdr:rowOff>3331</xdr:rowOff>
    </xdr:to>
    <xdr:pic>
      <xdr:nvPicPr>
        <xdr:cNvPr id="2" name="รูปภาพ 3">
          <a:extLst>
            <a:ext uri="{FF2B5EF4-FFF2-40B4-BE49-F238E27FC236}">
              <a16:creationId xmlns:a16="http://schemas.microsoft.com/office/drawing/2014/main" id="{EEBDBDCA-F439-463F-95C3-6116AC51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245" y="73895"/>
          <a:ext cx="349703" cy="34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875F-4CDE-4356-99A4-57BF8C2D061B}">
  <dimension ref="A1:Y64"/>
  <sheetViews>
    <sheetView tabSelected="1" showWhiteSpace="0" view="pageLayout" topLeftCell="A21" zoomScale="99" zoomScaleNormal="96" zoomScalePageLayoutView="99" workbookViewId="0">
      <selection activeCell="H31" sqref="H31"/>
    </sheetView>
  </sheetViews>
  <sheetFormatPr defaultColWidth="9.21875" defaultRowHeight="23.4" x14ac:dyDescent="0.6"/>
  <cols>
    <col min="1" max="1" width="5.77734375" style="5" customWidth="1"/>
    <col min="2" max="2" width="5.77734375" style="19" customWidth="1"/>
    <col min="3" max="4" width="5.77734375" style="4" customWidth="1"/>
    <col min="5" max="5" width="5.77734375" style="3" customWidth="1"/>
    <col min="6" max="6" width="5.77734375" style="6" customWidth="1"/>
    <col min="7" max="9" width="5.77734375" style="3" customWidth="1"/>
    <col min="10" max="10" width="6.21875" style="3" customWidth="1"/>
    <col min="11" max="11" width="5.77734375" style="5" customWidth="1"/>
    <col min="12" max="13" width="5.77734375" style="4" customWidth="1"/>
    <col min="14" max="14" width="6.21875" style="4" customWidth="1"/>
    <col min="15" max="15" width="9.21875" style="1"/>
    <col min="16" max="24" width="8.21875" style="1" customWidth="1"/>
    <col min="25" max="16384" width="9.21875" style="1"/>
  </cols>
  <sheetData>
    <row r="1" spans="1:17" ht="14.25" customHeight="1" x14ac:dyDescent="0.6"/>
    <row r="2" spans="1:17" ht="18.75" customHeight="1" x14ac:dyDescent="0.6"/>
    <row r="3" spans="1:17" s="16" customFormat="1" ht="17.2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16" customFormat="1" ht="22.5" customHeight="1" x14ac:dyDescent="0.25">
      <c r="A4" s="79" t="s">
        <v>89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7" s="2" customFormat="1" ht="9.75" customHeight="1" thickBot="1" x14ac:dyDescent="0.3">
      <c r="A5" s="11"/>
      <c r="B5" s="2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s="2" customFormat="1" ht="16.5" customHeight="1" thickTop="1" thickBot="1" x14ac:dyDescent="0.3">
      <c r="A6" s="80" t="s">
        <v>37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7" s="16" customFormat="1" ht="16.5" customHeight="1" thickTop="1" thickBot="1" x14ac:dyDescent="0.3">
      <c r="A7" s="40" t="s">
        <v>5</v>
      </c>
      <c r="B7" s="41" t="s">
        <v>2</v>
      </c>
      <c r="C7" s="42" t="s">
        <v>3</v>
      </c>
      <c r="D7" s="42" t="s">
        <v>4</v>
      </c>
      <c r="E7" s="17"/>
      <c r="F7" s="40" t="s">
        <v>16</v>
      </c>
      <c r="G7" s="42" t="s">
        <v>2</v>
      </c>
      <c r="H7" s="42" t="s">
        <v>3</v>
      </c>
      <c r="I7" s="42" t="s">
        <v>0</v>
      </c>
      <c r="J7" s="17"/>
      <c r="K7" s="40" t="s">
        <v>75</v>
      </c>
      <c r="L7" s="42" t="s">
        <v>2</v>
      </c>
      <c r="M7" s="42" t="s">
        <v>3</v>
      </c>
      <c r="N7" s="42" t="s">
        <v>0</v>
      </c>
    </row>
    <row r="8" spans="1:17" s="2" customFormat="1" ht="16.5" customHeight="1" thickTop="1" thickBot="1" x14ac:dyDescent="0.3">
      <c r="A8" s="39" t="s">
        <v>6</v>
      </c>
      <c r="B8" s="43">
        <v>20</v>
      </c>
      <c r="C8" s="35">
        <v>20</v>
      </c>
      <c r="D8" s="34">
        <f>SUM(B8:C8)</f>
        <v>40</v>
      </c>
      <c r="E8" s="7"/>
      <c r="F8" s="39" t="s">
        <v>17</v>
      </c>
      <c r="G8" s="43">
        <v>21</v>
      </c>
      <c r="H8" s="35">
        <v>19</v>
      </c>
      <c r="I8" s="34">
        <f>SUM(G8:H8)</f>
        <v>40</v>
      </c>
      <c r="J8" s="7"/>
      <c r="K8" s="39" t="s">
        <v>19</v>
      </c>
      <c r="L8" s="35">
        <v>21</v>
      </c>
      <c r="M8" s="43">
        <v>17</v>
      </c>
      <c r="N8" s="34">
        <f>SUM(L8:M8)</f>
        <v>38</v>
      </c>
    </row>
    <row r="9" spans="1:17" s="2" customFormat="1" ht="16.5" customHeight="1" thickTop="1" thickBot="1" x14ac:dyDescent="0.3">
      <c r="A9" s="39" t="s">
        <v>7</v>
      </c>
      <c r="B9" s="43">
        <v>19</v>
      </c>
      <c r="C9" s="35">
        <v>21</v>
      </c>
      <c r="D9" s="34">
        <f t="shared" ref="D9:D19" si="0">SUM(B9:C9)</f>
        <v>40</v>
      </c>
      <c r="E9" s="7"/>
      <c r="F9" s="39" t="s">
        <v>20</v>
      </c>
      <c r="G9" s="43">
        <v>16</v>
      </c>
      <c r="H9" s="35">
        <v>23</v>
      </c>
      <c r="I9" s="34">
        <f t="shared" ref="I9:I19" si="1">SUM(G9:H9)</f>
        <v>39</v>
      </c>
      <c r="J9" s="7"/>
      <c r="K9" s="39" t="s">
        <v>18</v>
      </c>
      <c r="L9" s="35">
        <v>22</v>
      </c>
      <c r="M9" s="43">
        <v>16</v>
      </c>
      <c r="N9" s="34">
        <f t="shared" ref="N9:N19" si="2">SUM(L9:M9)</f>
        <v>38</v>
      </c>
      <c r="Q9" s="29"/>
    </row>
    <row r="10" spans="1:17" s="2" customFormat="1" ht="16.5" customHeight="1" thickTop="1" thickBot="1" x14ac:dyDescent="0.3">
      <c r="A10" s="39" t="s">
        <v>8</v>
      </c>
      <c r="B10" s="43">
        <v>19</v>
      </c>
      <c r="C10" s="35">
        <v>21</v>
      </c>
      <c r="D10" s="34">
        <f t="shared" si="0"/>
        <v>40</v>
      </c>
      <c r="E10" s="7"/>
      <c r="F10" s="39" t="s">
        <v>21</v>
      </c>
      <c r="G10" s="43">
        <v>19</v>
      </c>
      <c r="H10" s="35">
        <v>19</v>
      </c>
      <c r="I10" s="34">
        <f t="shared" si="1"/>
        <v>38</v>
      </c>
      <c r="J10" s="7"/>
      <c r="K10" s="39" t="s">
        <v>29</v>
      </c>
      <c r="L10" s="35">
        <v>16</v>
      </c>
      <c r="M10" s="43">
        <v>21</v>
      </c>
      <c r="N10" s="34">
        <f t="shared" si="2"/>
        <v>37</v>
      </c>
    </row>
    <row r="11" spans="1:17" s="2" customFormat="1" ht="16.5" customHeight="1" thickTop="1" thickBot="1" x14ac:dyDescent="0.3">
      <c r="A11" s="39" t="s">
        <v>9</v>
      </c>
      <c r="B11" s="43">
        <v>19</v>
      </c>
      <c r="C11" s="35">
        <v>21</v>
      </c>
      <c r="D11" s="34">
        <f t="shared" si="0"/>
        <v>40</v>
      </c>
      <c r="E11" s="7"/>
      <c r="F11" s="39" t="s">
        <v>22</v>
      </c>
      <c r="G11" s="43">
        <v>22</v>
      </c>
      <c r="H11" s="35">
        <v>17</v>
      </c>
      <c r="I11" s="34">
        <f t="shared" si="1"/>
        <v>39</v>
      </c>
      <c r="J11" s="7"/>
      <c r="K11" s="39" t="s">
        <v>30</v>
      </c>
      <c r="L11" s="35">
        <v>23</v>
      </c>
      <c r="M11" s="43">
        <v>18</v>
      </c>
      <c r="N11" s="34">
        <f t="shared" si="2"/>
        <v>41</v>
      </c>
    </row>
    <row r="12" spans="1:17" s="2" customFormat="1" ht="16.5" customHeight="1" thickTop="1" thickBot="1" x14ac:dyDescent="0.3">
      <c r="A12" s="39" t="s">
        <v>10</v>
      </c>
      <c r="B12" s="43">
        <v>19</v>
      </c>
      <c r="C12" s="35">
        <v>21</v>
      </c>
      <c r="D12" s="34">
        <f t="shared" si="0"/>
        <v>40</v>
      </c>
      <c r="E12" s="7"/>
      <c r="F12" s="39" t="s">
        <v>23</v>
      </c>
      <c r="G12" s="43">
        <v>18</v>
      </c>
      <c r="H12" s="35">
        <v>22</v>
      </c>
      <c r="I12" s="34">
        <f t="shared" si="1"/>
        <v>40</v>
      </c>
      <c r="J12" s="7"/>
      <c r="K12" s="39" t="s">
        <v>31</v>
      </c>
      <c r="L12" s="35">
        <v>24</v>
      </c>
      <c r="M12" s="43">
        <v>15</v>
      </c>
      <c r="N12" s="34">
        <f t="shared" si="2"/>
        <v>39</v>
      </c>
    </row>
    <row r="13" spans="1:17" s="2" customFormat="1" ht="16.5" customHeight="1" thickTop="1" thickBot="1" x14ac:dyDescent="0.3">
      <c r="A13" s="39" t="s">
        <v>11</v>
      </c>
      <c r="B13" s="43">
        <v>20</v>
      </c>
      <c r="C13" s="35">
        <v>20</v>
      </c>
      <c r="D13" s="34">
        <f t="shared" si="0"/>
        <v>40</v>
      </c>
      <c r="E13" s="7"/>
      <c r="F13" s="39" t="s">
        <v>24</v>
      </c>
      <c r="G13" s="43">
        <v>18</v>
      </c>
      <c r="H13" s="35">
        <v>21</v>
      </c>
      <c r="I13" s="34">
        <f t="shared" si="1"/>
        <v>39</v>
      </c>
      <c r="J13" s="7"/>
      <c r="K13" s="39" t="s">
        <v>32</v>
      </c>
      <c r="L13" s="35">
        <v>20</v>
      </c>
      <c r="M13" s="43">
        <v>19</v>
      </c>
      <c r="N13" s="34">
        <f t="shared" si="2"/>
        <v>39</v>
      </c>
    </row>
    <row r="14" spans="1:17" s="2" customFormat="1" ht="16.5" customHeight="1" thickTop="1" thickBot="1" x14ac:dyDescent="0.3">
      <c r="A14" s="39" t="s">
        <v>12</v>
      </c>
      <c r="B14" s="43">
        <v>20</v>
      </c>
      <c r="C14" s="35">
        <v>20</v>
      </c>
      <c r="D14" s="34">
        <f t="shared" si="0"/>
        <v>40</v>
      </c>
      <c r="E14" s="7"/>
      <c r="F14" s="39" t="s">
        <v>25</v>
      </c>
      <c r="G14" s="43">
        <v>11</v>
      </c>
      <c r="H14" s="35">
        <v>28</v>
      </c>
      <c r="I14" s="34">
        <f t="shared" si="1"/>
        <v>39</v>
      </c>
      <c r="J14" s="7"/>
      <c r="K14" s="39" t="s">
        <v>33</v>
      </c>
      <c r="L14" s="35">
        <v>19</v>
      </c>
      <c r="M14" s="43">
        <v>21</v>
      </c>
      <c r="N14" s="34">
        <f t="shared" si="2"/>
        <v>40</v>
      </c>
    </row>
    <row r="15" spans="1:17" s="2" customFormat="1" ht="16.5" customHeight="1" thickTop="1" thickBot="1" x14ac:dyDescent="0.3">
      <c r="A15" s="39" t="s">
        <v>13</v>
      </c>
      <c r="B15" s="43">
        <v>24</v>
      </c>
      <c r="C15" s="35">
        <v>16</v>
      </c>
      <c r="D15" s="34">
        <f t="shared" si="0"/>
        <v>40</v>
      </c>
      <c r="E15" s="7"/>
      <c r="F15" s="39" t="s">
        <v>26</v>
      </c>
      <c r="G15" s="43">
        <v>18</v>
      </c>
      <c r="H15" s="35">
        <v>22</v>
      </c>
      <c r="I15" s="34">
        <f t="shared" si="1"/>
        <v>40</v>
      </c>
      <c r="J15" s="7"/>
      <c r="K15" s="39" t="s">
        <v>34</v>
      </c>
      <c r="L15" s="35">
        <v>15</v>
      </c>
      <c r="M15" s="43">
        <v>26</v>
      </c>
      <c r="N15" s="34">
        <f t="shared" si="2"/>
        <v>41</v>
      </c>
    </row>
    <row r="16" spans="1:17" s="2" customFormat="1" ht="16.5" customHeight="1" thickTop="1" thickBot="1" x14ac:dyDescent="0.3">
      <c r="A16" s="39" t="s">
        <v>14</v>
      </c>
      <c r="B16" s="73">
        <v>23</v>
      </c>
      <c r="C16" s="35">
        <v>17</v>
      </c>
      <c r="D16" s="34">
        <f t="shared" si="0"/>
        <v>40</v>
      </c>
      <c r="E16" s="7"/>
      <c r="F16" s="39" t="s">
        <v>27</v>
      </c>
      <c r="G16" s="43">
        <v>17</v>
      </c>
      <c r="H16" s="35">
        <v>23</v>
      </c>
      <c r="I16" s="34">
        <f t="shared" si="1"/>
        <v>40</v>
      </c>
      <c r="J16" s="7"/>
      <c r="K16" s="39" t="s">
        <v>35</v>
      </c>
      <c r="L16" s="35">
        <v>15</v>
      </c>
      <c r="M16" s="43">
        <v>26</v>
      </c>
      <c r="N16" s="34">
        <f t="shared" si="2"/>
        <v>41</v>
      </c>
    </row>
    <row r="17" spans="1:23" s="2" customFormat="1" ht="16.5" customHeight="1" thickTop="1" thickBot="1" x14ac:dyDescent="0.3">
      <c r="A17" s="39" t="s">
        <v>15</v>
      </c>
      <c r="B17" s="43">
        <v>10</v>
      </c>
      <c r="C17" s="35">
        <v>30</v>
      </c>
      <c r="D17" s="34">
        <f t="shared" si="0"/>
        <v>40</v>
      </c>
      <c r="E17" s="7"/>
      <c r="F17" s="39" t="s">
        <v>28</v>
      </c>
      <c r="G17" s="43">
        <v>11</v>
      </c>
      <c r="H17" s="35">
        <v>28</v>
      </c>
      <c r="I17" s="34">
        <f t="shared" si="1"/>
        <v>39</v>
      </c>
      <c r="J17" s="7"/>
      <c r="K17" s="39" t="s">
        <v>36</v>
      </c>
      <c r="L17" s="35">
        <v>17</v>
      </c>
      <c r="M17" s="43">
        <v>23</v>
      </c>
      <c r="N17" s="34">
        <f t="shared" si="2"/>
        <v>40</v>
      </c>
      <c r="T17" s="2" t="s">
        <v>80</v>
      </c>
    </row>
    <row r="18" spans="1:23" s="2" customFormat="1" ht="16.5" customHeight="1" thickTop="1" thickBot="1" x14ac:dyDescent="0.3">
      <c r="A18" s="39" t="s">
        <v>76</v>
      </c>
      <c r="B18" s="43">
        <v>14</v>
      </c>
      <c r="C18" s="35">
        <v>16</v>
      </c>
      <c r="D18" s="34">
        <f t="shared" si="0"/>
        <v>30</v>
      </c>
      <c r="E18" s="7"/>
      <c r="F18" s="39" t="s">
        <v>78</v>
      </c>
      <c r="G18" s="43">
        <v>12</v>
      </c>
      <c r="H18" s="35">
        <v>16</v>
      </c>
      <c r="I18" s="34">
        <f t="shared" si="1"/>
        <v>28</v>
      </c>
      <c r="J18" s="7"/>
      <c r="K18" s="39" t="s">
        <v>81</v>
      </c>
      <c r="L18" s="35">
        <v>12</v>
      </c>
      <c r="M18" s="43">
        <v>17</v>
      </c>
      <c r="N18" s="34">
        <f t="shared" si="2"/>
        <v>29</v>
      </c>
    </row>
    <row r="19" spans="1:23" s="2" customFormat="1" ht="16.5" customHeight="1" thickTop="1" thickBot="1" x14ac:dyDescent="0.3">
      <c r="A19" s="39" t="s">
        <v>83</v>
      </c>
      <c r="B19" s="43">
        <v>18</v>
      </c>
      <c r="C19" s="35">
        <v>17</v>
      </c>
      <c r="D19" s="34">
        <f t="shared" si="0"/>
        <v>35</v>
      </c>
      <c r="E19" s="7"/>
      <c r="F19" s="39" t="s">
        <v>85</v>
      </c>
      <c r="G19" s="43">
        <v>23</v>
      </c>
      <c r="H19" s="35">
        <v>12</v>
      </c>
      <c r="I19" s="34">
        <f t="shared" si="1"/>
        <v>35</v>
      </c>
      <c r="J19" s="7"/>
      <c r="K19" s="39" t="s">
        <v>87</v>
      </c>
      <c r="L19" s="35">
        <v>17</v>
      </c>
      <c r="M19" s="43">
        <v>19</v>
      </c>
      <c r="N19" s="34">
        <f t="shared" si="2"/>
        <v>36</v>
      </c>
    </row>
    <row r="20" spans="1:23" s="2" customFormat="1" ht="16.5" customHeight="1" thickTop="1" thickBot="1" x14ac:dyDescent="0.3">
      <c r="A20" s="34" t="s">
        <v>0</v>
      </c>
      <c r="B20" s="43">
        <f>SUM(B8:B19)</f>
        <v>225</v>
      </c>
      <c r="C20" s="35">
        <f>SUM(C8:C19)</f>
        <v>240</v>
      </c>
      <c r="D20" s="34">
        <f>SUM(D8:D19)</f>
        <v>465</v>
      </c>
      <c r="E20" s="7"/>
      <c r="F20" s="39" t="s">
        <v>0</v>
      </c>
      <c r="G20" s="43">
        <f>SUM(G8:G19)</f>
        <v>206</v>
      </c>
      <c r="H20" s="35">
        <f>SUM(H8:H19)</f>
        <v>250</v>
      </c>
      <c r="I20" s="34">
        <f>SUM(I8:I19)</f>
        <v>456</v>
      </c>
      <c r="J20" s="7"/>
      <c r="K20" s="39" t="s">
        <v>0</v>
      </c>
      <c r="L20" s="35">
        <f>SUM(L8:L19)</f>
        <v>221</v>
      </c>
      <c r="M20" s="43">
        <f>SUM(M8:M19)</f>
        <v>238</v>
      </c>
      <c r="N20" s="34">
        <f>SUM(N8:N19)</f>
        <v>459</v>
      </c>
    </row>
    <row r="21" spans="1:23" s="2" customFormat="1" ht="16.5" customHeight="1" thickTop="1" thickBot="1" x14ac:dyDescent="0.3">
      <c r="A21" s="13"/>
      <c r="B21" s="20"/>
      <c r="C21" s="13"/>
      <c r="D21" s="11"/>
      <c r="E21" s="7"/>
      <c r="F21" s="11"/>
      <c r="G21" s="13"/>
      <c r="H21" s="21"/>
      <c r="I21" s="22"/>
      <c r="J21" s="7"/>
      <c r="K21" s="11"/>
      <c r="L21" s="23"/>
      <c r="M21" s="21"/>
      <c r="N21" s="11"/>
    </row>
    <row r="22" spans="1:23" s="27" customFormat="1" ht="16.5" customHeight="1" thickTop="1" thickBot="1" x14ac:dyDescent="0.3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23" s="16" customFormat="1" ht="16.5" customHeight="1" thickTop="1" thickBot="1" x14ac:dyDescent="0.3">
      <c r="A23" s="30" t="s">
        <v>41</v>
      </c>
      <c r="B23" s="31" t="s">
        <v>2</v>
      </c>
      <c r="C23" s="32" t="s">
        <v>3</v>
      </c>
      <c r="D23" s="32" t="s">
        <v>4</v>
      </c>
      <c r="E23" s="17"/>
      <c r="F23" s="37" t="s">
        <v>71</v>
      </c>
      <c r="G23" s="38" t="s">
        <v>2</v>
      </c>
      <c r="H23" s="38" t="s">
        <v>3</v>
      </c>
      <c r="I23" s="38" t="s">
        <v>0</v>
      </c>
      <c r="J23" s="17"/>
      <c r="K23" s="37" t="s">
        <v>70</v>
      </c>
      <c r="L23" s="38" t="s">
        <v>2</v>
      </c>
      <c r="M23" s="38" t="s">
        <v>3</v>
      </c>
      <c r="N23" s="38" t="s">
        <v>0</v>
      </c>
    </row>
    <row r="24" spans="1:23" s="2" customFormat="1" ht="16.5" customHeight="1" thickTop="1" thickBot="1" x14ac:dyDescent="0.3">
      <c r="A24" s="33" t="s">
        <v>39</v>
      </c>
      <c r="B24" s="34">
        <v>8</v>
      </c>
      <c r="C24" s="43">
        <v>32</v>
      </c>
      <c r="D24" s="35">
        <f>SUM(B24:C24)</f>
        <v>40</v>
      </c>
      <c r="E24" s="7"/>
      <c r="F24" s="33" t="s">
        <v>50</v>
      </c>
      <c r="G24" s="34">
        <v>9</v>
      </c>
      <c r="H24" s="43">
        <v>30</v>
      </c>
      <c r="I24" s="35">
        <f>SUM(G24:H24)</f>
        <v>39</v>
      </c>
      <c r="J24" s="7"/>
      <c r="K24" s="33" t="s">
        <v>60</v>
      </c>
      <c r="L24" s="34">
        <v>6</v>
      </c>
      <c r="M24" s="43">
        <v>31</v>
      </c>
      <c r="N24" s="35">
        <f>SUM(L24:M24)</f>
        <v>37</v>
      </c>
      <c r="W24" s="2" t="s">
        <v>90</v>
      </c>
    </row>
    <row r="25" spans="1:23" s="2" customFormat="1" ht="16.5" customHeight="1" thickTop="1" thickBot="1" x14ac:dyDescent="0.3">
      <c r="A25" s="33" t="s">
        <v>40</v>
      </c>
      <c r="B25" s="34">
        <v>26</v>
      </c>
      <c r="C25" s="43">
        <v>14</v>
      </c>
      <c r="D25" s="35">
        <f t="shared" ref="D25:D35" si="3">SUM(B25:C25)</f>
        <v>40</v>
      </c>
      <c r="E25" s="7"/>
      <c r="F25" s="33" t="s">
        <v>51</v>
      </c>
      <c r="G25" s="34">
        <v>24</v>
      </c>
      <c r="H25" s="43">
        <v>15</v>
      </c>
      <c r="I25" s="35">
        <f t="shared" ref="I25:I35" si="4">SUM(G25:H25)</f>
        <v>39</v>
      </c>
      <c r="J25" s="7"/>
      <c r="K25" s="33" t="s">
        <v>61</v>
      </c>
      <c r="L25" s="34">
        <v>18</v>
      </c>
      <c r="M25" s="43">
        <v>22</v>
      </c>
      <c r="N25" s="35">
        <f t="shared" ref="N25:N35" si="5">SUM(L25:M25)</f>
        <v>40</v>
      </c>
    </row>
    <row r="26" spans="1:23" s="2" customFormat="1" ht="16.5" customHeight="1" thickTop="1" thickBot="1" x14ac:dyDescent="0.3">
      <c r="A26" s="33" t="s">
        <v>42</v>
      </c>
      <c r="B26" s="34">
        <v>26</v>
      </c>
      <c r="C26" s="43">
        <v>14</v>
      </c>
      <c r="D26" s="35">
        <f t="shared" si="3"/>
        <v>40</v>
      </c>
      <c r="E26" s="7"/>
      <c r="F26" s="33" t="s">
        <v>52</v>
      </c>
      <c r="G26" s="34">
        <v>23</v>
      </c>
      <c r="H26" s="43">
        <v>17</v>
      </c>
      <c r="I26" s="35">
        <f t="shared" si="4"/>
        <v>40</v>
      </c>
      <c r="J26" s="7"/>
      <c r="K26" s="52" t="s">
        <v>62</v>
      </c>
      <c r="L26" s="34">
        <v>24</v>
      </c>
      <c r="M26" s="43">
        <v>16</v>
      </c>
      <c r="N26" s="35">
        <f t="shared" si="5"/>
        <v>40</v>
      </c>
    </row>
    <row r="27" spans="1:23" s="2" customFormat="1" ht="16.5" customHeight="1" thickTop="1" thickBot="1" x14ac:dyDescent="0.3">
      <c r="A27" s="33" t="s">
        <v>43</v>
      </c>
      <c r="B27" s="34">
        <v>14</v>
      </c>
      <c r="C27" s="43">
        <v>26</v>
      </c>
      <c r="D27" s="35">
        <f t="shared" si="3"/>
        <v>40</v>
      </c>
      <c r="E27" s="7"/>
      <c r="F27" s="33" t="s">
        <v>53</v>
      </c>
      <c r="G27" s="34">
        <v>6</v>
      </c>
      <c r="H27" s="43">
        <v>33</v>
      </c>
      <c r="I27" s="35">
        <f t="shared" si="4"/>
        <v>39</v>
      </c>
      <c r="J27" s="7"/>
      <c r="K27" s="33" t="s">
        <v>63</v>
      </c>
      <c r="L27" s="34">
        <v>17</v>
      </c>
      <c r="M27" s="43">
        <v>23</v>
      </c>
      <c r="N27" s="35">
        <f t="shared" si="5"/>
        <v>40</v>
      </c>
    </row>
    <row r="28" spans="1:23" s="2" customFormat="1" ht="16.5" customHeight="1" thickTop="1" thickBot="1" x14ac:dyDescent="0.3">
      <c r="A28" s="33" t="s">
        <v>44</v>
      </c>
      <c r="B28" s="34">
        <v>17</v>
      </c>
      <c r="C28" s="43">
        <v>23</v>
      </c>
      <c r="D28" s="35">
        <f t="shared" si="3"/>
        <v>40</v>
      </c>
      <c r="E28" s="7"/>
      <c r="F28" s="33" t="s">
        <v>54</v>
      </c>
      <c r="G28" s="34">
        <v>19</v>
      </c>
      <c r="H28" s="43">
        <v>21</v>
      </c>
      <c r="I28" s="35">
        <f t="shared" si="4"/>
        <v>40</v>
      </c>
      <c r="J28" s="7"/>
      <c r="K28" s="33" t="s">
        <v>64</v>
      </c>
      <c r="L28" s="34">
        <v>15</v>
      </c>
      <c r="M28" s="43">
        <v>24</v>
      </c>
      <c r="N28" s="35">
        <f t="shared" si="5"/>
        <v>39</v>
      </c>
    </row>
    <row r="29" spans="1:23" s="2" customFormat="1" ht="16.5" customHeight="1" thickTop="1" thickBot="1" x14ac:dyDescent="0.3">
      <c r="A29" s="52" t="s">
        <v>45</v>
      </c>
      <c r="B29" s="34">
        <v>23</v>
      </c>
      <c r="C29" s="43">
        <v>17</v>
      </c>
      <c r="D29" s="35">
        <f t="shared" si="3"/>
        <v>40</v>
      </c>
      <c r="E29" s="7"/>
      <c r="F29" s="33" t="s">
        <v>55</v>
      </c>
      <c r="G29" s="34">
        <v>20</v>
      </c>
      <c r="H29" s="43">
        <v>19</v>
      </c>
      <c r="I29" s="35">
        <f t="shared" si="4"/>
        <v>39</v>
      </c>
      <c r="J29" s="7"/>
      <c r="K29" s="33" t="s">
        <v>65</v>
      </c>
      <c r="L29" s="34">
        <v>12</v>
      </c>
      <c r="M29" s="43">
        <v>27</v>
      </c>
      <c r="N29" s="35">
        <f t="shared" si="5"/>
        <v>39</v>
      </c>
    </row>
    <row r="30" spans="1:23" s="2" customFormat="1" ht="16.5" customHeight="1" thickTop="1" thickBot="1" x14ac:dyDescent="0.3">
      <c r="A30" s="52" t="s">
        <v>46</v>
      </c>
      <c r="B30" s="34">
        <v>16</v>
      </c>
      <c r="C30" s="43">
        <v>24</v>
      </c>
      <c r="D30" s="35">
        <f t="shared" si="3"/>
        <v>40</v>
      </c>
      <c r="E30" s="7"/>
      <c r="F30" s="33" t="s">
        <v>56</v>
      </c>
      <c r="G30" s="34">
        <v>15</v>
      </c>
      <c r="H30" s="43">
        <v>24</v>
      </c>
      <c r="I30" s="35">
        <f t="shared" si="4"/>
        <v>39</v>
      </c>
      <c r="J30" s="7"/>
      <c r="K30" s="33" t="s">
        <v>66</v>
      </c>
      <c r="L30" s="34">
        <v>6</v>
      </c>
      <c r="M30" s="43">
        <v>27</v>
      </c>
      <c r="N30" s="35">
        <f t="shared" si="5"/>
        <v>33</v>
      </c>
    </row>
    <row r="31" spans="1:23" s="2" customFormat="1" ht="16.5" customHeight="1" thickTop="1" thickBot="1" x14ac:dyDescent="0.3">
      <c r="A31" s="52" t="s">
        <v>47</v>
      </c>
      <c r="B31" s="34">
        <v>11</v>
      </c>
      <c r="C31" s="43">
        <v>29</v>
      </c>
      <c r="D31" s="35">
        <f t="shared" si="3"/>
        <v>40</v>
      </c>
      <c r="E31" s="7"/>
      <c r="F31" s="33" t="s">
        <v>57</v>
      </c>
      <c r="G31" s="34">
        <v>15</v>
      </c>
      <c r="H31" s="43">
        <v>25</v>
      </c>
      <c r="I31" s="35">
        <f t="shared" si="4"/>
        <v>40</v>
      </c>
      <c r="J31" s="7"/>
      <c r="K31" s="33" t="s">
        <v>67</v>
      </c>
      <c r="L31" s="34">
        <v>10</v>
      </c>
      <c r="M31" s="43">
        <v>26</v>
      </c>
      <c r="N31" s="35">
        <f t="shared" si="5"/>
        <v>36</v>
      </c>
    </row>
    <row r="32" spans="1:23" s="2" customFormat="1" ht="16.5" customHeight="1" thickTop="1" thickBot="1" x14ac:dyDescent="0.3">
      <c r="A32" s="52" t="s">
        <v>48</v>
      </c>
      <c r="B32" s="34">
        <v>17</v>
      </c>
      <c r="C32" s="43">
        <v>23</v>
      </c>
      <c r="D32" s="35">
        <f t="shared" si="3"/>
        <v>40</v>
      </c>
      <c r="E32" s="7"/>
      <c r="F32" s="33" t="s">
        <v>58</v>
      </c>
      <c r="G32" s="34">
        <v>17</v>
      </c>
      <c r="H32" s="43">
        <v>21</v>
      </c>
      <c r="I32" s="35">
        <f t="shared" si="4"/>
        <v>38</v>
      </c>
      <c r="J32" s="7"/>
      <c r="K32" s="33" t="s">
        <v>68</v>
      </c>
      <c r="L32" s="34">
        <v>22</v>
      </c>
      <c r="M32" s="43">
        <v>18</v>
      </c>
      <c r="N32" s="35">
        <f t="shared" si="5"/>
        <v>40</v>
      </c>
    </row>
    <row r="33" spans="1:25" s="2" customFormat="1" ht="16.5" customHeight="1" thickTop="1" thickBot="1" x14ac:dyDescent="0.3">
      <c r="A33" s="52" t="s">
        <v>49</v>
      </c>
      <c r="B33" s="34">
        <v>16</v>
      </c>
      <c r="C33" s="43">
        <v>24</v>
      </c>
      <c r="D33" s="35">
        <f t="shared" si="3"/>
        <v>40</v>
      </c>
      <c r="E33" s="7"/>
      <c r="F33" s="33" t="s">
        <v>59</v>
      </c>
      <c r="G33" s="34">
        <v>21</v>
      </c>
      <c r="H33" s="43">
        <v>17</v>
      </c>
      <c r="I33" s="35">
        <f t="shared" si="4"/>
        <v>38</v>
      </c>
      <c r="J33" s="7"/>
      <c r="K33" s="33" t="s">
        <v>69</v>
      </c>
      <c r="L33" s="34">
        <v>25</v>
      </c>
      <c r="M33" s="43">
        <v>13</v>
      </c>
      <c r="N33" s="35">
        <f t="shared" si="5"/>
        <v>38</v>
      </c>
    </row>
    <row r="34" spans="1:25" s="2" customFormat="1" ht="16.5" customHeight="1" thickTop="1" thickBot="1" x14ac:dyDescent="0.3">
      <c r="A34" s="52" t="s">
        <v>77</v>
      </c>
      <c r="B34" s="34">
        <v>15</v>
      </c>
      <c r="C34" s="43">
        <v>19</v>
      </c>
      <c r="D34" s="35">
        <f t="shared" si="3"/>
        <v>34</v>
      </c>
      <c r="E34" s="7"/>
      <c r="F34" s="33" t="s">
        <v>79</v>
      </c>
      <c r="G34" s="34">
        <v>17</v>
      </c>
      <c r="H34" s="43">
        <v>17</v>
      </c>
      <c r="I34" s="35">
        <f t="shared" si="4"/>
        <v>34</v>
      </c>
      <c r="J34" s="7"/>
      <c r="K34" s="33" t="s">
        <v>82</v>
      </c>
      <c r="L34" s="34">
        <v>18</v>
      </c>
      <c r="M34" s="43">
        <v>18</v>
      </c>
      <c r="N34" s="35">
        <f t="shared" si="5"/>
        <v>36</v>
      </c>
    </row>
    <row r="35" spans="1:25" s="2" customFormat="1" ht="16.5" customHeight="1" thickTop="1" thickBot="1" x14ac:dyDescent="0.3">
      <c r="A35" s="52" t="s">
        <v>84</v>
      </c>
      <c r="B35" s="34">
        <v>18</v>
      </c>
      <c r="C35" s="43">
        <v>12</v>
      </c>
      <c r="D35" s="35">
        <f t="shared" si="3"/>
        <v>30</v>
      </c>
      <c r="E35" s="7"/>
      <c r="F35" s="33" t="s">
        <v>86</v>
      </c>
      <c r="G35" s="34">
        <v>24</v>
      </c>
      <c r="H35" s="43">
        <v>8</v>
      </c>
      <c r="I35" s="35">
        <f t="shared" si="4"/>
        <v>32</v>
      </c>
      <c r="J35" s="7"/>
      <c r="K35" s="33" t="s">
        <v>88</v>
      </c>
      <c r="L35" s="34">
        <v>24</v>
      </c>
      <c r="M35" s="43">
        <v>7</v>
      </c>
      <c r="N35" s="35">
        <f t="shared" si="5"/>
        <v>31</v>
      </c>
    </row>
    <row r="36" spans="1:25" s="2" customFormat="1" ht="16.5" customHeight="1" thickTop="1" thickBot="1" x14ac:dyDescent="0.3">
      <c r="A36" s="36" t="s">
        <v>0</v>
      </c>
      <c r="B36" s="34">
        <f>SUM(B24:B35)</f>
        <v>207</v>
      </c>
      <c r="C36" s="43">
        <f>SUM(C24:C35)</f>
        <v>257</v>
      </c>
      <c r="D36" s="35">
        <f>SUM(D24:D35)</f>
        <v>464</v>
      </c>
      <c r="E36" s="7"/>
      <c r="F36" s="36" t="s">
        <v>0</v>
      </c>
      <c r="G36" s="34">
        <f>SUM(G24:G35)</f>
        <v>210</v>
      </c>
      <c r="H36" s="43">
        <f>SUM(H24:H35)</f>
        <v>247</v>
      </c>
      <c r="I36" s="34">
        <f>SUM(I24:I35)</f>
        <v>457</v>
      </c>
      <c r="J36" s="7"/>
      <c r="K36" s="36" t="s">
        <v>0</v>
      </c>
      <c r="L36" s="34">
        <f>SUM(L24:L35)</f>
        <v>197</v>
      </c>
      <c r="M36" s="72">
        <f>SUM(M24:M35)</f>
        <v>252</v>
      </c>
      <c r="N36" s="35">
        <f>SUM(N24:N35)</f>
        <v>449</v>
      </c>
    </row>
    <row r="37" spans="1:25" s="2" customFormat="1" ht="19.5" customHeight="1" thickTop="1" thickBot="1" x14ac:dyDescent="0.3">
      <c r="A37" s="12"/>
      <c r="B37" s="20"/>
      <c r="C37" s="13"/>
      <c r="D37" s="11"/>
      <c r="E37" s="7"/>
      <c r="F37" s="14"/>
      <c r="G37" s="12"/>
      <c r="H37" s="15"/>
      <c r="I37" s="11"/>
      <c r="J37" s="7"/>
      <c r="K37" s="25"/>
      <c r="L37" s="24"/>
      <c r="M37" s="20"/>
      <c r="N37" s="26"/>
    </row>
    <row r="38" spans="1:25" s="2" customFormat="1" ht="29.25" customHeight="1" thickTop="1" thickBot="1" x14ac:dyDescent="0.3">
      <c r="A38" s="8"/>
      <c r="B38" s="20"/>
      <c r="C38" s="7"/>
      <c r="D38" s="86" t="s">
        <v>74</v>
      </c>
      <c r="E38" s="87"/>
      <c r="F38" s="88" t="s">
        <v>2</v>
      </c>
      <c r="G38" s="89"/>
      <c r="H38" s="88" t="s">
        <v>3</v>
      </c>
      <c r="I38" s="89"/>
      <c r="J38" s="90" t="s">
        <v>0</v>
      </c>
      <c r="K38" s="91"/>
      <c r="L38" s="7"/>
      <c r="M38" s="7"/>
      <c r="N38" s="7"/>
    </row>
    <row r="39" spans="1:25" s="2" customFormat="1" ht="19.5" customHeight="1" thickBot="1" x14ac:dyDescent="0.3">
      <c r="A39" s="8"/>
      <c r="B39" s="20"/>
      <c r="C39" s="7"/>
      <c r="D39" s="92" t="s">
        <v>72</v>
      </c>
      <c r="E39" s="93"/>
      <c r="F39" s="94">
        <f>B20+G20+L20</f>
        <v>652</v>
      </c>
      <c r="G39" s="95"/>
      <c r="H39" s="96">
        <f>C20+H20+M20</f>
        <v>728</v>
      </c>
      <c r="I39" s="97"/>
      <c r="J39" s="98">
        <f>D20+I20+N20</f>
        <v>1380</v>
      </c>
      <c r="K39" s="99"/>
      <c r="L39" s="7"/>
      <c r="M39" s="7"/>
      <c r="N39" s="7"/>
    </row>
    <row r="40" spans="1:25" s="2" customFormat="1" ht="19.5" customHeight="1" thickBot="1" x14ac:dyDescent="0.3">
      <c r="A40" s="8"/>
      <c r="B40" s="20"/>
      <c r="C40" s="7"/>
      <c r="D40" s="92" t="s">
        <v>73</v>
      </c>
      <c r="E40" s="93"/>
      <c r="F40" s="94">
        <f>B36+G36+L36</f>
        <v>614</v>
      </c>
      <c r="G40" s="95"/>
      <c r="H40" s="96">
        <f>C36+H36+M36</f>
        <v>756</v>
      </c>
      <c r="I40" s="97"/>
      <c r="J40" s="98">
        <f>D36+I36+N36</f>
        <v>1370</v>
      </c>
      <c r="K40" s="99"/>
      <c r="L40" s="7"/>
      <c r="M40" s="7"/>
      <c r="N40" s="7"/>
    </row>
    <row r="41" spans="1:25" s="2" customFormat="1" ht="19.5" customHeight="1" thickBot="1" x14ac:dyDescent="0.3">
      <c r="A41" s="8"/>
      <c r="B41" s="20"/>
      <c r="C41" s="7"/>
      <c r="D41" s="100" t="s">
        <v>0</v>
      </c>
      <c r="E41" s="101"/>
      <c r="F41" s="102">
        <f>B20+G20+L20+B36+G36+L36</f>
        <v>1266</v>
      </c>
      <c r="G41" s="103"/>
      <c r="H41" s="104">
        <f>C20+H20+M20+C36+H36+M35</f>
        <v>1239</v>
      </c>
      <c r="I41" s="105"/>
      <c r="J41" s="106">
        <f>D20+I20+N20+D36+I36+N36</f>
        <v>2750</v>
      </c>
      <c r="K41" s="107"/>
      <c r="L41" s="7"/>
      <c r="M41" s="7"/>
      <c r="N41" s="7"/>
    </row>
    <row r="42" spans="1:25" s="2" customFormat="1" ht="18" customHeight="1" thickTop="1" x14ac:dyDescent="0.25">
      <c r="A42" s="8"/>
      <c r="B42" s="20"/>
      <c r="C42" s="7"/>
      <c r="D42" s="7"/>
      <c r="E42" s="7"/>
      <c r="F42" s="8"/>
      <c r="G42" s="7"/>
      <c r="H42" s="7"/>
      <c r="I42" s="7"/>
      <c r="J42" s="7"/>
      <c r="K42" s="8"/>
      <c r="L42" s="7"/>
      <c r="M42" s="7"/>
      <c r="N42" s="7"/>
    </row>
    <row r="43" spans="1:25" s="18" customFormat="1" ht="18" customHeight="1" x14ac:dyDescent="0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28"/>
    </row>
    <row r="44" spans="1:25" s="9" customFormat="1" ht="21" x14ac:dyDescent="0.4">
      <c r="A44" s="53"/>
      <c r="B44" s="54"/>
      <c r="C44" s="59"/>
      <c r="D44" s="59"/>
      <c r="E44" s="59"/>
      <c r="F44" s="59"/>
      <c r="G44" s="60"/>
      <c r="H44" s="55"/>
      <c r="I44" s="56"/>
      <c r="J44" s="56"/>
      <c r="K44" s="56"/>
      <c r="L44" s="61"/>
      <c r="M44" s="57"/>
      <c r="N44" s="58"/>
      <c r="P44" s="71"/>
      <c r="Q44" s="71"/>
      <c r="R44" s="71"/>
      <c r="S44" s="71"/>
      <c r="T44" s="71"/>
      <c r="U44" s="71"/>
      <c r="V44" s="71"/>
      <c r="W44" s="71"/>
    </row>
    <row r="45" spans="1:25" s="9" customFormat="1" ht="21" x14ac:dyDescent="0.4">
      <c r="A45" s="53"/>
      <c r="B45" s="54"/>
      <c r="C45" s="59"/>
      <c r="D45" s="59"/>
      <c r="E45" s="59"/>
      <c r="F45" s="59"/>
      <c r="G45" s="60"/>
      <c r="H45" s="59"/>
      <c r="I45" s="59"/>
      <c r="J45" s="59"/>
      <c r="K45" s="59"/>
      <c r="L45" s="57"/>
      <c r="M45" s="57"/>
      <c r="N45" s="57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67"/>
    </row>
    <row r="46" spans="1:25" s="9" customFormat="1" ht="21" x14ac:dyDescent="0.4">
      <c r="A46" s="53"/>
      <c r="B46" s="54"/>
      <c r="C46" s="59"/>
      <c r="D46" s="59"/>
      <c r="E46" s="59"/>
      <c r="F46" s="59"/>
      <c r="G46" s="60"/>
      <c r="H46" s="59"/>
      <c r="I46" s="59"/>
      <c r="J46" s="59"/>
      <c r="K46" s="59"/>
      <c r="L46" s="62"/>
      <c r="M46" s="62"/>
      <c r="N46" s="6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5" x14ac:dyDescent="0.6">
      <c r="A47" s="63"/>
      <c r="C47" s="59"/>
      <c r="G47" s="60"/>
      <c r="H47" s="64"/>
      <c r="I47" s="65"/>
      <c r="J47" s="65"/>
      <c r="K47" s="65"/>
      <c r="L47" s="65"/>
      <c r="N47" s="66"/>
      <c r="O47" s="113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5" x14ac:dyDescent="0.6">
      <c r="A48" s="63"/>
      <c r="J48" s="67"/>
      <c r="N48" s="66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x14ac:dyDescent="0.6">
      <c r="A49" s="63"/>
      <c r="N49" s="66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22.8" x14ac:dyDescent="0.55000000000000004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x14ac:dyDescent="0.6">
      <c r="A51" s="74"/>
      <c r="B51" s="75"/>
      <c r="C51" s="75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10"/>
      <c r="P51" s="109"/>
      <c r="Q51" s="109"/>
      <c r="R51" s="109"/>
      <c r="S51" s="110"/>
      <c r="T51" s="110"/>
      <c r="U51" s="110"/>
      <c r="V51" s="111"/>
      <c r="W51" s="111"/>
      <c r="X51" s="111"/>
    </row>
    <row r="52" spans="1:24" x14ac:dyDescent="0.6">
      <c r="O52" s="44"/>
      <c r="P52" s="20"/>
      <c r="Q52" s="24"/>
      <c r="R52" s="45"/>
      <c r="S52" s="77"/>
      <c r="T52" s="77"/>
      <c r="U52" s="45"/>
      <c r="V52" s="10"/>
      <c r="W52" s="10"/>
      <c r="X52" s="45"/>
    </row>
    <row r="53" spans="1:24" x14ac:dyDescent="0.6">
      <c r="O53" s="44"/>
      <c r="P53" s="20"/>
      <c r="Q53" s="24"/>
      <c r="R53" s="45"/>
      <c r="S53" s="78"/>
      <c r="T53" s="78"/>
      <c r="U53" s="45"/>
      <c r="V53" s="10"/>
      <c r="W53" s="10"/>
      <c r="X53" s="45"/>
    </row>
    <row r="54" spans="1:24" x14ac:dyDescent="0.6">
      <c r="O54" s="44"/>
      <c r="P54" s="20"/>
      <c r="Q54" s="24"/>
      <c r="R54" s="45"/>
      <c r="S54" s="46"/>
      <c r="T54" s="46"/>
      <c r="U54" s="45"/>
      <c r="V54" s="10"/>
      <c r="W54" s="10"/>
      <c r="X54" s="45"/>
    </row>
    <row r="55" spans="1:24" x14ac:dyDescent="0.6">
      <c r="O55" s="44"/>
      <c r="P55" s="20"/>
      <c r="Q55" s="24"/>
      <c r="R55" s="45"/>
      <c r="S55" s="46"/>
      <c r="T55" s="46"/>
      <c r="U55" s="45"/>
      <c r="V55" s="10"/>
      <c r="W55" s="10"/>
      <c r="X55" s="45"/>
    </row>
    <row r="56" spans="1:24" x14ac:dyDescent="0.6">
      <c r="O56" s="44"/>
      <c r="P56" s="20"/>
      <c r="Q56" s="24"/>
      <c r="R56" s="45"/>
      <c r="S56" s="46"/>
      <c r="T56" s="46"/>
      <c r="U56" s="45"/>
      <c r="V56" s="10"/>
      <c r="W56" s="10"/>
      <c r="X56" s="45"/>
    </row>
    <row r="57" spans="1:24" x14ac:dyDescent="0.6">
      <c r="O57" s="44"/>
      <c r="P57" s="20"/>
      <c r="Q57" s="24"/>
      <c r="R57" s="45"/>
      <c r="S57" s="46"/>
      <c r="T57" s="46"/>
      <c r="U57" s="45"/>
      <c r="V57" s="10"/>
      <c r="W57" s="10"/>
      <c r="X57" s="45"/>
    </row>
    <row r="58" spans="1:24" x14ac:dyDescent="0.6">
      <c r="O58" s="44"/>
      <c r="P58" s="20"/>
      <c r="Q58" s="24"/>
      <c r="R58" s="45"/>
      <c r="S58" s="46"/>
      <c r="T58" s="46"/>
      <c r="U58" s="45"/>
      <c r="V58" s="10"/>
      <c r="W58" s="10"/>
      <c r="X58" s="45"/>
    </row>
    <row r="59" spans="1:24" x14ac:dyDescent="0.6">
      <c r="O59" s="44"/>
      <c r="P59" s="20"/>
      <c r="Q59" s="24"/>
      <c r="R59" s="45"/>
      <c r="S59" s="46"/>
      <c r="T59" s="46"/>
      <c r="U59" s="45"/>
      <c r="V59" s="10"/>
      <c r="W59" s="10"/>
      <c r="X59" s="45"/>
    </row>
    <row r="60" spans="1:24" x14ac:dyDescent="0.6">
      <c r="O60" s="44"/>
      <c r="P60" s="20"/>
      <c r="Q60" s="24"/>
      <c r="R60" s="45"/>
      <c r="S60" s="46"/>
      <c r="T60" s="46"/>
      <c r="U60" s="45"/>
      <c r="V60" s="10"/>
      <c r="W60" s="10"/>
      <c r="X60" s="45"/>
    </row>
    <row r="61" spans="1:24" x14ac:dyDescent="0.6">
      <c r="O61" s="25"/>
      <c r="P61" s="20"/>
      <c r="Q61" s="24"/>
      <c r="R61" s="45"/>
      <c r="S61" s="46"/>
      <c r="T61" s="46"/>
      <c r="U61" s="45"/>
      <c r="V61" s="47"/>
      <c r="W61" s="47"/>
      <c r="X61" s="45"/>
    </row>
    <row r="62" spans="1:24" x14ac:dyDescent="0.6"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6">
      <c r="O63" s="9"/>
      <c r="P63" s="9"/>
      <c r="Q63" s="9"/>
      <c r="R63" s="9"/>
      <c r="S63" s="9"/>
      <c r="T63" s="9"/>
      <c r="U63" s="50"/>
      <c r="V63" s="50"/>
      <c r="W63" s="50"/>
      <c r="X63" s="50"/>
    </row>
    <row r="64" spans="1:24" x14ac:dyDescent="0.6">
      <c r="O64" s="9"/>
      <c r="P64" s="9"/>
      <c r="Q64" s="9"/>
      <c r="R64" s="9"/>
      <c r="S64" s="9"/>
      <c r="T64" s="9"/>
      <c r="U64" s="51"/>
      <c r="V64" s="50"/>
      <c r="W64" s="50"/>
      <c r="X64" s="50"/>
    </row>
  </sheetData>
  <mergeCells count="27">
    <mergeCell ref="P51:R51"/>
    <mergeCell ref="S51:U51"/>
    <mergeCell ref="V51:X51"/>
    <mergeCell ref="O45:X45"/>
    <mergeCell ref="O46:X46"/>
    <mergeCell ref="O47:X47"/>
    <mergeCell ref="D41:E41"/>
    <mergeCell ref="F41:G41"/>
    <mergeCell ref="H41:I41"/>
    <mergeCell ref="J41:K41"/>
    <mergeCell ref="A43:N43"/>
    <mergeCell ref="D39:E39"/>
    <mergeCell ref="F39:G39"/>
    <mergeCell ref="H39:I39"/>
    <mergeCell ref="J39:K39"/>
    <mergeCell ref="D40:E40"/>
    <mergeCell ref="F40:G40"/>
    <mergeCell ref="H40:I40"/>
    <mergeCell ref="J40:K40"/>
    <mergeCell ref="A3:N3"/>
    <mergeCell ref="A4:N4"/>
    <mergeCell ref="A6:N6"/>
    <mergeCell ref="A22:N22"/>
    <mergeCell ref="D38:E38"/>
    <mergeCell ref="F38:G38"/>
    <mergeCell ref="H38:I38"/>
    <mergeCell ref="J38:K38"/>
  </mergeCells>
  <phoneticPr fontId="48" type="noConversion"/>
  <pageMargins left="1.2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10 มิ.ย. 67</vt:lpstr>
    </vt:vector>
  </TitlesOfParts>
  <Company>Biotechnology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Teacher02</dc:creator>
  <cp:lastModifiedBy>User</cp:lastModifiedBy>
  <cp:lastPrinted>2024-04-02T10:48:42Z</cp:lastPrinted>
  <dcterms:created xsi:type="dcterms:W3CDTF">2008-04-11T04:12:07Z</dcterms:created>
  <dcterms:modified xsi:type="dcterms:W3CDTF">2024-06-18T02:41:29Z</dcterms:modified>
</cp:coreProperties>
</file>